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ovoverde-my.sharepoint.com/personal/pedro_simoes_novoverde_pt/Documents/Novo Verde/OGR/Procedimentos Concursais/12 2018/Documentos Publicados/"/>
    </mc:Choice>
  </mc:AlternateContent>
  <xr:revisionPtr revIDLastSave="0" documentId="8_{5A005953-875D-4FDD-BD8D-3FC166FA5DAF}" xr6:coauthVersionLast="31" xr6:coauthVersionMax="31" xr10:uidLastSave="{00000000-0000-0000-0000-000000000000}"/>
  <bookViews>
    <workbookView xWindow="0" yWindow="0" windowWidth="19200" windowHeight="6960" xr2:uid="{02C50228-F539-4D43-A2DA-B3D48C77B520}"/>
  </bookViews>
  <sheets>
    <sheet name="FILME PLÁSTICO_TM e TMB_12_2018" sheetId="1" r:id="rId1"/>
  </sheets>
  <definedNames>
    <definedName name="_xlnm.Print_Area" localSheetId="0">'FILME PLÁSTICO_TM e TMB_12_2018'!$A$1:$K$17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<sst xmlns="http://schemas.openxmlformats.org/spreadsheetml/2006/main" count="39" uniqueCount="33">
  <si>
    <r>
      <t xml:space="preserve">RETOMA DE MATERIAIS DE EMBALAGENS DE FILME PLÁSTICO PROVENIENTES DA RECOLHA INDIFERENCIADA (TM e TMB)
Procedimento Concursal N.º </t>
    </r>
    <r>
      <rPr>
        <b/>
        <sz val="11"/>
        <rFont val="Calibri"/>
        <family val="2"/>
        <scheme val="minor"/>
      </rPr>
      <t>FILME PLÁSTICO INDIFERENCIADA</t>
    </r>
    <r>
      <rPr>
        <b/>
        <sz val="11"/>
        <color theme="1"/>
        <rFont val="Calibri"/>
        <family val="2"/>
        <scheme val="minor"/>
      </rPr>
      <t>/12/2018
Concurso NOVO VERDE para as retomas de 01/12/2018 a 31/12/2018</t>
    </r>
  </si>
  <si>
    <t>Grupos</t>
  </si>
  <si>
    <t>SGRU</t>
  </si>
  <si>
    <t>Local de Carga</t>
  </si>
  <si>
    <t>Tipologia
(% de embalagem)</t>
  </si>
  <si>
    <t>Quantidades Totais Estimadas (t)</t>
  </si>
  <si>
    <t>Quantidades Totais Embalagem Estimadas (t)</t>
  </si>
  <si>
    <t>Preço Base (€/t)</t>
  </si>
  <si>
    <t>Identificação do (OGR)</t>
  </si>
  <si>
    <t>Proposta (€/t)</t>
  </si>
  <si>
    <t>Amarsul</t>
  </si>
  <si>
    <t>Palmela</t>
  </si>
  <si>
    <t>Ecobeirão</t>
  </si>
  <si>
    <t>Recypolym</t>
  </si>
  <si>
    <t>Braval</t>
  </si>
  <si>
    <t>Póvoa de Lanhoso</t>
  </si>
  <si>
    <t>Ersuc</t>
  </si>
  <si>
    <t>Aveiro</t>
  </si>
  <si>
    <t>Coimbra</t>
  </si>
  <si>
    <t>Resialentejo</t>
  </si>
  <si>
    <t>Stª. Clara Louredo - Beja</t>
  </si>
  <si>
    <t>Resíduos do Nordeste</t>
  </si>
  <si>
    <t>PANT</t>
  </si>
  <si>
    <t>Tratolixo</t>
  </si>
  <si>
    <t>Trajouce</t>
  </si>
  <si>
    <t>Valorlis</t>
  </si>
  <si>
    <t>Leiria</t>
  </si>
  <si>
    <t>Resiaçores</t>
  </si>
  <si>
    <t>Pico</t>
  </si>
  <si>
    <t>Equiambi</t>
  </si>
  <si>
    <t>Graciosa</t>
  </si>
  <si>
    <t>São Jorge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</si>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</sst>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9" fontId="5" fillId="0" borderId="1" xfId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0" fontId="0" fillId="4" borderId="2" xfId="0" applyFill="1" applyBorder="1" applyAlignment="1" applyProtection="1">
      <alignment horizontal="left" vertical="center" wrapText="1"/>
      <protection locked="0"/>
    </xf>
    <xf numFmtId="4" fontId="0" fillId="4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</cellXfs>
  <cellStyles count="2"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95248</xdr:colOff>
      <xdr:row>0</xdr:row>
      <xdr:rowOff>190499</xdr:rowOff>
    </xdr:from>
    <xdr:to>
      <xdr:col>9</xdr:col>
      <xdr:colOff>428624</xdr:colOff>
      <xdr:row>0</xdr:row>
      <xdr:rowOff>535429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FA3D2EC1-A3FD-4341-808B-FD8CD3785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35948" y="190499"/>
          <a:ext cx="2232026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15E51-2C13-489A-AE91-B53959066111}">
  <dimension ref="B1:J17"/>
  <sheetViews>
    <sheetView tabSelected="1" zoomScale="80" zoomScaleNormal="80" workbookViewId="0">
      <selection activeCell="B2" sqref="B2:H17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19.453125" style="2" bestFit="1" customWidth="1"/>
    <col min="4" max="4" width="31.1796875" style="2" bestFit="1" customWidth="1"/>
    <col min="5" max="5" width="12.1796875" style="2" customWidth="1"/>
    <col min="6" max="6" width="13.453125" style="2" customWidth="1"/>
    <col min="7" max="7" width="16.81640625" style="2" customWidth="1"/>
    <col min="8" max="8" width="7.54296875" style="2" customWidth="1"/>
    <col min="9" max="9" width="27.1796875" style="2" customWidth="1"/>
    <col min="10" max="16384" width="8.7265625" style="2"/>
  </cols>
  <sheetData>
    <row r="1" spans="2:10" ht="47.1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2:10" ht="43.5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2:10" x14ac:dyDescent="0.35">
      <c r="B3" s="5">
        <v>1</v>
      </c>
      <c r="C3" s="6" t="s">
        <v>10</v>
      </c>
      <c r="D3" s="6" t="s">
        <v>11</v>
      </c>
      <c r="E3" s="7">
        <v>0.95</v>
      </c>
      <c r="F3" s="8">
        <v>20</v>
      </c>
      <c r="G3" s="9">
        <f t="shared" ref="G3:G16" si="0">F3*E3</f>
        <v>19</v>
      </c>
      <c r="H3" s="10">
        <v>-10</v>
      </c>
      <c r="I3" s="11"/>
      <c r="J3" s="12"/>
    </row>
    <row r="4" spans="2:10" x14ac:dyDescent="0.35">
      <c r="B4" s="5">
        <v>2</v>
      </c>
      <c r="C4" s="6" t="s">
        <v>12</v>
      </c>
      <c r="D4" s="6" t="s">
        <v>13</v>
      </c>
      <c r="E4" s="7">
        <v>0.67</v>
      </c>
      <c r="F4" s="8">
        <v>20</v>
      </c>
      <c r="G4" s="9">
        <f t="shared" si="0"/>
        <v>13.4</v>
      </c>
      <c r="H4" s="10">
        <v>-10</v>
      </c>
      <c r="I4" s="11"/>
      <c r="J4" s="12"/>
    </row>
    <row r="5" spans="2:10" x14ac:dyDescent="0.35">
      <c r="B5" s="5">
        <v>3</v>
      </c>
      <c r="C5" s="6" t="s">
        <v>14</v>
      </c>
      <c r="D5" s="6" t="s">
        <v>15</v>
      </c>
      <c r="E5" s="7">
        <v>0.51</v>
      </c>
      <c r="F5" s="8">
        <v>20</v>
      </c>
      <c r="G5" s="9">
        <f t="shared" si="0"/>
        <v>10.199999999999999</v>
      </c>
      <c r="H5" s="10">
        <v>-10</v>
      </c>
      <c r="I5" s="11"/>
      <c r="J5" s="12"/>
    </row>
    <row r="6" spans="2:10" x14ac:dyDescent="0.35">
      <c r="B6" s="5">
        <v>4</v>
      </c>
      <c r="C6" s="6" t="s">
        <v>16</v>
      </c>
      <c r="D6" s="6" t="s">
        <v>17</v>
      </c>
      <c r="E6" s="7">
        <v>0.94</v>
      </c>
      <c r="F6" s="8">
        <v>20</v>
      </c>
      <c r="G6" s="9">
        <f t="shared" si="0"/>
        <v>18.799999999999997</v>
      </c>
      <c r="H6" s="10">
        <v>-10</v>
      </c>
      <c r="I6" s="11"/>
      <c r="J6" s="12"/>
    </row>
    <row r="7" spans="2:10" x14ac:dyDescent="0.35">
      <c r="B7" s="5">
        <v>5</v>
      </c>
      <c r="C7" s="6" t="s">
        <v>16</v>
      </c>
      <c r="D7" s="6" t="s">
        <v>17</v>
      </c>
      <c r="E7" s="7">
        <v>0.77</v>
      </c>
      <c r="F7" s="8">
        <v>20</v>
      </c>
      <c r="G7" s="9">
        <f t="shared" si="0"/>
        <v>15.4</v>
      </c>
      <c r="H7" s="10">
        <v>-10</v>
      </c>
      <c r="I7" s="11"/>
      <c r="J7" s="12"/>
    </row>
    <row r="8" spans="2:10" x14ac:dyDescent="0.35">
      <c r="B8" s="5">
        <v>6</v>
      </c>
      <c r="C8" s="6" t="s">
        <v>16</v>
      </c>
      <c r="D8" s="6" t="s">
        <v>18</v>
      </c>
      <c r="E8" s="7">
        <v>0.91</v>
      </c>
      <c r="F8" s="8">
        <v>20</v>
      </c>
      <c r="G8" s="9">
        <f t="shared" si="0"/>
        <v>18.2</v>
      </c>
      <c r="H8" s="10">
        <v>-10</v>
      </c>
      <c r="I8" s="11"/>
      <c r="J8" s="12"/>
    </row>
    <row r="9" spans="2:10" x14ac:dyDescent="0.35">
      <c r="B9" s="5">
        <v>7</v>
      </c>
      <c r="C9" s="6" t="s">
        <v>16</v>
      </c>
      <c r="D9" s="6" t="s">
        <v>18</v>
      </c>
      <c r="E9" s="7">
        <v>0.57999999999999996</v>
      </c>
      <c r="F9" s="8">
        <v>20</v>
      </c>
      <c r="G9" s="9">
        <f t="shared" si="0"/>
        <v>11.6</v>
      </c>
      <c r="H9" s="10">
        <v>-10</v>
      </c>
      <c r="I9" s="11"/>
      <c r="J9" s="12"/>
    </row>
    <row r="10" spans="2:10" x14ac:dyDescent="0.35">
      <c r="B10" s="5">
        <v>8</v>
      </c>
      <c r="C10" s="6" t="s">
        <v>19</v>
      </c>
      <c r="D10" s="6" t="s">
        <v>20</v>
      </c>
      <c r="E10" s="7">
        <v>0.65</v>
      </c>
      <c r="F10" s="8">
        <v>20</v>
      </c>
      <c r="G10" s="9">
        <f t="shared" si="0"/>
        <v>13</v>
      </c>
      <c r="H10" s="10">
        <v>-10</v>
      </c>
      <c r="I10" s="11"/>
      <c r="J10" s="12"/>
    </row>
    <row r="11" spans="2:10" x14ac:dyDescent="0.35">
      <c r="B11" s="5">
        <v>9</v>
      </c>
      <c r="C11" s="6" t="s">
        <v>21</v>
      </c>
      <c r="D11" s="6" t="s">
        <v>22</v>
      </c>
      <c r="E11" s="7">
        <v>0.74</v>
      </c>
      <c r="F11" s="8">
        <v>40</v>
      </c>
      <c r="G11" s="9">
        <f t="shared" si="0"/>
        <v>29.6</v>
      </c>
      <c r="H11" s="10">
        <v>-10</v>
      </c>
      <c r="I11" s="11"/>
      <c r="J11" s="12"/>
    </row>
    <row r="12" spans="2:10" x14ac:dyDescent="0.35">
      <c r="B12" s="5">
        <v>10</v>
      </c>
      <c r="C12" s="6" t="s">
        <v>23</v>
      </c>
      <c r="D12" s="6" t="s">
        <v>24</v>
      </c>
      <c r="E12" s="7">
        <v>0.72</v>
      </c>
      <c r="F12" s="8">
        <v>20</v>
      </c>
      <c r="G12" s="9">
        <f t="shared" si="0"/>
        <v>14.399999999999999</v>
      </c>
      <c r="H12" s="10">
        <v>-10</v>
      </c>
      <c r="I12" s="11"/>
      <c r="J12" s="12"/>
    </row>
    <row r="13" spans="2:10" x14ac:dyDescent="0.35">
      <c r="B13" s="5">
        <v>11</v>
      </c>
      <c r="C13" s="6" t="s">
        <v>25</v>
      </c>
      <c r="D13" s="6" t="s">
        <v>26</v>
      </c>
      <c r="E13" s="7">
        <v>0.52</v>
      </c>
      <c r="F13" s="8">
        <v>40</v>
      </c>
      <c r="G13" s="9">
        <f t="shared" si="0"/>
        <v>20.8</v>
      </c>
      <c r="H13" s="10">
        <v>-10</v>
      </c>
      <c r="I13" s="11"/>
      <c r="J13" s="12"/>
    </row>
    <row r="14" spans="2:10" x14ac:dyDescent="0.35">
      <c r="B14" s="5">
        <v>12</v>
      </c>
      <c r="C14" s="6" t="s">
        <v>27</v>
      </c>
      <c r="D14" s="6" t="s">
        <v>28</v>
      </c>
      <c r="E14" s="7">
        <v>0.66</v>
      </c>
      <c r="F14" s="8">
        <v>10</v>
      </c>
      <c r="G14" s="9">
        <f t="shared" si="0"/>
        <v>6.6000000000000005</v>
      </c>
      <c r="H14" s="10">
        <v>-10</v>
      </c>
      <c r="I14" s="11"/>
      <c r="J14" s="12"/>
    </row>
    <row r="15" spans="2:10" x14ac:dyDescent="0.35">
      <c r="B15" s="5">
        <v>13</v>
      </c>
      <c r="C15" s="6" t="s">
        <v>29</v>
      </c>
      <c r="D15" s="6" t="s">
        <v>30</v>
      </c>
      <c r="E15" s="7">
        <v>0.7</v>
      </c>
      <c r="F15" s="8">
        <v>30</v>
      </c>
      <c r="G15" s="9">
        <f t="shared" si="0"/>
        <v>21</v>
      </c>
      <c r="H15" s="10">
        <v>-10</v>
      </c>
      <c r="I15" s="11"/>
      <c r="J15" s="12"/>
    </row>
    <row r="16" spans="2:10" x14ac:dyDescent="0.35">
      <c r="B16" s="5">
        <v>14</v>
      </c>
      <c r="C16" s="6" t="s">
        <v>29</v>
      </c>
      <c r="D16" s="6" t="s">
        <v>31</v>
      </c>
      <c r="E16" s="7">
        <v>0.7</v>
      </c>
      <c r="F16" s="8">
        <v>20</v>
      </c>
      <c r="G16" s="9">
        <f t="shared" si="0"/>
        <v>14</v>
      </c>
      <c r="H16" s="10">
        <v>-10</v>
      </c>
      <c r="I16" s="11"/>
      <c r="J16" s="12"/>
    </row>
    <row r="17" spans="5:7" x14ac:dyDescent="0.35">
      <c r="E17" s="13" t="s">
        <v>32</v>
      </c>
      <c r="F17" s="14">
        <f>SUM(F3:F16)</f>
        <v>320</v>
      </c>
      <c r="G17" s="14">
        <f>SUM(G3:G16)</f>
        <v>226</v>
      </c>
    </row>
  </sheetData>
  <sheetProtection algorithmName="SHA-512" hashValue="lg7ej5U/d7H8ekyTha4TPPyYDFcihG0Uc71LxB9T3gzXt5IeoqhMPFKXxIlilntdX2tIN5lToKPirVA09tpRzg==" saltValue="NY0EdOc0AANfWG2G0My4Xg==" spinCount="100000" sheet="1" objects="1" scenarios="1"/>
  <mergeCells count="1">
    <mergeCell ref="B1:J1"/>
  </mergeCells>
  <dataValidations count="1">
    <dataValidation type="decimal" operator="greaterThanOrEqual" allowBlank="1" showInputMessage="1" showErrorMessage="1" error="A sua proposta deve ser igual ou superior ao Preço Base" sqref="J3:J16" xr:uid="{F873D1E3-AADB-4A69-84B6-E7F133204637}">
      <formula1>H3</formula1>
    </dataValidation>
  </dataValidations>
  <pageMargins left="0.7" right="0.7" top="0.75" bottom="0.75" header="0.3" footer="0.3"/>
  <pageSetup paperSize="9" scale="5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FILME PLÁSTICO_TM e TMB_12_2018</vt:lpstr>
      <vt:lpstr>'FILME PLÁSTICO_TM e TMB_12_2018'!Área_de_Impressão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2018-11-26T13:50:12Z</dcterms:created>
  <dcterms:modified xsi:type="dcterms:W3CDTF">2018-11-26T13:51:09Z</dcterms:modified>
</cp:coreProperties>
</file>