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08 2018/Documentos Publicados/"/>
    </mc:Choice>
  </mc:AlternateContent>
  <xr:revisionPtr revIDLastSave="0" documentId="10_ncr:100000_{759038B4-E9A2-40BB-B8A6-CB3E1CE3B607}" xr6:coauthVersionLast="31" xr6:coauthVersionMax="31" xr10:uidLastSave="{00000000-0000-0000-0000-000000000000}"/>
  <bookViews>
    <workbookView xWindow="0" yWindow="0" windowWidth="19200" windowHeight="6670" xr2:uid="{8499BC35-0576-434F-B5DC-B346195509A9}"/>
  </bookViews>
  <sheets>
    <sheet name="PAPEL_CARTÃO_Seletiva_08_2018" sheetId="1" r:id="rId1"/>
  </sheets>
  <definedNames>
    <definedName name="_xlnm._FilterDatabase" localSheetId="0" hidden="1">PAPEL_CARTÃO_Seletiva_08_2018!$C$2:$J$26</definedName>
    <definedName name="_xlnm.Print_Area" localSheetId="0">PAPEL_CARTÃO_Seletiva_08_2018!$A$1:$K$27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7" i="1" s="1"/>
</calcChain>
</file>

<file path=xl/sharedStrings.xml><?xml version="1.0" encoding="utf-8"?>
<sst xmlns="http://schemas.openxmlformats.org/spreadsheetml/2006/main" count="59" uniqueCount="47">
  <si>
    <t>RETOMA DE MATERIAIS DE EMBALAGENS DE PAPEL/CARTÃO PROVENIENTES DA RECOLHA SELETIVA
Procedimento Concursal N.º PAPEL CARTÃO SELETIVA/08/2018
Concurso NOVO VERDE para as retomas de 01/08/2018 a 31/08/2018</t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</si>
  <si>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</si>
  <si>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</si>
  <si>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</si>
  <si>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</si>
  <si>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</si>
  <si>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</si>
  <si>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Preço Base (€/t)</t>
  </si>
  <si>
    <t>Identificação do OGR</t>
  </si>
  <si>
    <t>Proposta (€/t)</t>
  </si>
  <si>
    <t>Valorminho</t>
  </si>
  <si>
    <t>Valença</t>
  </si>
  <si>
    <t>Valorsul</t>
  </si>
  <si>
    <t>Cadaval</t>
  </si>
  <si>
    <t>Resiaçores</t>
  </si>
  <si>
    <t>Faial</t>
  </si>
  <si>
    <t>Lumiar</t>
  </si>
  <si>
    <t>Ecobeirão</t>
  </si>
  <si>
    <t>Recypolim</t>
  </si>
  <si>
    <t>Resiestrela</t>
  </si>
  <si>
    <t>Fundão</t>
  </si>
  <si>
    <t>Valnor</t>
  </si>
  <si>
    <t>Figueira e Barros</t>
  </si>
  <si>
    <t>Gesamb</t>
  </si>
  <si>
    <t>Évora</t>
  </si>
  <si>
    <t>Resitejo</t>
  </si>
  <si>
    <t>Relvão</t>
  </si>
  <si>
    <t>Resulima</t>
  </si>
  <si>
    <t>Viana do Castelo</t>
  </si>
  <si>
    <t>Valorlis</t>
  </si>
  <si>
    <t>Leiria</t>
  </si>
  <si>
    <t>Algar</t>
  </si>
  <si>
    <t>Barlavento</t>
  </si>
  <si>
    <t>Sotavento</t>
  </si>
  <si>
    <t>Amarsul</t>
  </si>
  <si>
    <t>Transucatas</t>
  </si>
  <si>
    <t>Ersuc</t>
  </si>
  <si>
    <t>Aveiro</t>
  </si>
  <si>
    <t>Coimbra</t>
  </si>
  <si>
    <t>Suldouro</t>
  </si>
  <si>
    <t>Sermonde</t>
  </si>
  <si>
    <t>Tratolixo</t>
  </si>
  <si>
    <t>Trajouce</t>
  </si>
  <si>
    <t>FMR</t>
  </si>
  <si>
    <t>Lipor</t>
  </si>
  <si>
    <t>Baguim Monte - Greenpapers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</si>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</sst>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9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460373</xdr:colOff>
      <xdr:row>0</xdr:row>
      <xdr:rowOff>111124</xdr:rowOff>
    </xdr:from>
    <xdr:to>
      <xdr:col>9</xdr:col>
      <xdr:colOff>269874</xdr:colOff>
      <xdr:row>0</xdr:row>
      <xdr:rowOff>456054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D3A1D79-8AC4-4FCD-A4E2-677273CC1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723" y="111124"/>
          <a:ext cx="2235201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B1C46-7D14-4216-93A5-E52D4D55CC4F}">
  <dimension ref="B1:J29"/>
  <sheetViews>
    <sheetView tabSelected="1" zoomScale="80" zoomScaleNormal="80" workbookViewId="0">
      <selection activeCell="B1" sqref="B1:J1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7" style="2" bestFit="1" customWidth="1"/>
    <col min="4" max="4" width="27.36328125" style="2" customWidth="1"/>
    <col min="5" max="5" width="12.1796875" style="2" customWidth="1"/>
    <col min="6" max="6" width="13.453125" style="2" customWidth="1"/>
    <col min="7" max="7" width="16.90625" style="2" customWidth="1"/>
    <col min="8" max="8" width="7.54296875" style="2" customWidth="1"/>
    <col min="9" max="9" width="27.1796875" style="2" customWidth="1"/>
    <col min="10" max="10" width="10.90625" style="2" customWidth="1"/>
    <col min="11" max="16384" width="8.7265625" style="2"/>
  </cols>
  <sheetData>
    <row r="1" spans="2:10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2:10" x14ac:dyDescent="0.35">
      <c r="B3" s="5">
        <v>1</v>
      </c>
      <c r="C3" s="6" t="s">
        <v>10</v>
      </c>
      <c r="D3" s="6" t="s">
        <v>11</v>
      </c>
      <c r="E3" s="7">
        <v>1</v>
      </c>
      <c r="F3" s="8">
        <v>23</v>
      </c>
      <c r="G3" s="9">
        <f>F3*E3</f>
        <v>23</v>
      </c>
      <c r="H3" s="10">
        <v>50</v>
      </c>
      <c r="I3" s="11"/>
      <c r="J3" s="12"/>
    </row>
    <row r="4" spans="2:10" x14ac:dyDescent="0.35">
      <c r="B4" s="5">
        <v>2</v>
      </c>
      <c r="C4" s="6" t="s">
        <v>12</v>
      </c>
      <c r="D4" s="6" t="s">
        <v>13</v>
      </c>
      <c r="E4" s="7">
        <v>1</v>
      </c>
      <c r="F4" s="8">
        <v>23</v>
      </c>
      <c r="G4" s="9">
        <f t="shared" ref="G4:G26" si="0">F4*E4</f>
        <v>23</v>
      </c>
      <c r="H4" s="10">
        <v>50</v>
      </c>
      <c r="I4" s="11"/>
      <c r="J4" s="12"/>
    </row>
    <row r="5" spans="2:10" x14ac:dyDescent="0.35">
      <c r="B5" s="5">
        <v>3</v>
      </c>
      <c r="C5" s="13" t="s">
        <v>14</v>
      </c>
      <c r="D5" s="13" t="s">
        <v>15</v>
      </c>
      <c r="E5" s="7">
        <v>1</v>
      </c>
      <c r="F5" s="8">
        <v>23</v>
      </c>
      <c r="G5" s="9">
        <f t="shared" si="0"/>
        <v>23</v>
      </c>
      <c r="H5" s="10">
        <v>50</v>
      </c>
      <c r="I5" s="11"/>
      <c r="J5" s="12"/>
    </row>
    <row r="6" spans="2:10" x14ac:dyDescent="0.35">
      <c r="B6" s="5">
        <v>4</v>
      </c>
      <c r="C6" s="6" t="s">
        <v>12</v>
      </c>
      <c r="D6" s="13" t="s">
        <v>16</v>
      </c>
      <c r="E6" s="7">
        <v>0.85</v>
      </c>
      <c r="F6" s="8">
        <v>23</v>
      </c>
      <c r="G6" s="9">
        <f t="shared" si="0"/>
        <v>19.55</v>
      </c>
      <c r="H6" s="10">
        <v>50</v>
      </c>
      <c r="I6" s="11"/>
      <c r="J6" s="12"/>
    </row>
    <row r="7" spans="2:10" x14ac:dyDescent="0.35">
      <c r="B7" s="5">
        <v>5</v>
      </c>
      <c r="C7" s="6" t="s">
        <v>17</v>
      </c>
      <c r="D7" s="13" t="s">
        <v>18</v>
      </c>
      <c r="E7" s="7">
        <v>0.67</v>
      </c>
      <c r="F7" s="8">
        <v>23</v>
      </c>
      <c r="G7" s="9">
        <f t="shared" si="0"/>
        <v>15.41</v>
      </c>
      <c r="H7" s="10">
        <v>50</v>
      </c>
      <c r="I7" s="11"/>
      <c r="J7" s="12"/>
    </row>
    <row r="8" spans="2:10" x14ac:dyDescent="0.35">
      <c r="B8" s="5">
        <v>6</v>
      </c>
      <c r="C8" s="13" t="s">
        <v>19</v>
      </c>
      <c r="D8" s="13" t="s">
        <v>20</v>
      </c>
      <c r="E8" s="7">
        <v>0.49</v>
      </c>
      <c r="F8" s="8">
        <v>23</v>
      </c>
      <c r="G8" s="9">
        <f t="shared" si="0"/>
        <v>11.27</v>
      </c>
      <c r="H8" s="10">
        <v>50</v>
      </c>
      <c r="I8" s="11"/>
      <c r="J8" s="12"/>
    </row>
    <row r="9" spans="2:10" x14ac:dyDescent="0.35">
      <c r="B9" s="5">
        <v>7</v>
      </c>
      <c r="C9" s="13" t="s">
        <v>19</v>
      </c>
      <c r="D9" s="13" t="s">
        <v>20</v>
      </c>
      <c r="E9" s="7">
        <v>0.85</v>
      </c>
      <c r="F9" s="8">
        <v>23</v>
      </c>
      <c r="G9" s="9">
        <f t="shared" si="0"/>
        <v>19.55</v>
      </c>
      <c r="H9" s="10">
        <v>50</v>
      </c>
      <c r="I9" s="11"/>
      <c r="J9" s="12"/>
    </row>
    <row r="10" spans="2:10" x14ac:dyDescent="0.35">
      <c r="B10" s="5">
        <v>8</v>
      </c>
      <c r="C10" s="13" t="s">
        <v>21</v>
      </c>
      <c r="D10" s="13" t="s">
        <v>22</v>
      </c>
      <c r="E10" s="7">
        <v>0.94</v>
      </c>
      <c r="F10" s="8">
        <v>46</v>
      </c>
      <c r="G10" s="9">
        <f t="shared" si="0"/>
        <v>43.239999999999995</v>
      </c>
      <c r="H10" s="10">
        <v>50</v>
      </c>
      <c r="I10" s="11"/>
      <c r="J10" s="12"/>
    </row>
    <row r="11" spans="2:10" x14ac:dyDescent="0.35">
      <c r="B11" s="5">
        <v>9</v>
      </c>
      <c r="C11" s="13" t="s">
        <v>23</v>
      </c>
      <c r="D11" s="13" t="s">
        <v>24</v>
      </c>
      <c r="E11" s="7">
        <v>0.71</v>
      </c>
      <c r="F11" s="8">
        <v>46</v>
      </c>
      <c r="G11" s="9">
        <f t="shared" si="0"/>
        <v>32.659999999999997</v>
      </c>
      <c r="H11" s="10">
        <v>50</v>
      </c>
      <c r="I11" s="11"/>
      <c r="J11" s="12"/>
    </row>
    <row r="12" spans="2:10" x14ac:dyDescent="0.35">
      <c r="B12" s="5">
        <v>10</v>
      </c>
      <c r="C12" s="13" t="s">
        <v>25</v>
      </c>
      <c r="D12" s="13" t="s">
        <v>26</v>
      </c>
      <c r="E12" s="7">
        <v>0.42</v>
      </c>
      <c r="F12" s="8">
        <v>23</v>
      </c>
      <c r="G12" s="9">
        <f t="shared" si="0"/>
        <v>9.66</v>
      </c>
      <c r="H12" s="10">
        <v>50</v>
      </c>
      <c r="I12" s="11"/>
      <c r="J12" s="12"/>
    </row>
    <row r="13" spans="2:10" x14ac:dyDescent="0.35">
      <c r="B13" s="5">
        <v>11</v>
      </c>
      <c r="C13" s="13" t="s">
        <v>25</v>
      </c>
      <c r="D13" s="6" t="s">
        <v>26</v>
      </c>
      <c r="E13" s="7">
        <v>0.9</v>
      </c>
      <c r="F13" s="8">
        <v>46</v>
      </c>
      <c r="G13" s="9">
        <f t="shared" si="0"/>
        <v>41.4</v>
      </c>
      <c r="H13" s="10">
        <v>50</v>
      </c>
      <c r="I13" s="11"/>
      <c r="J13" s="12"/>
    </row>
    <row r="14" spans="2:10" x14ac:dyDescent="0.35">
      <c r="B14" s="5">
        <v>12</v>
      </c>
      <c r="C14" s="6" t="s">
        <v>27</v>
      </c>
      <c r="D14" s="6" t="s">
        <v>28</v>
      </c>
      <c r="E14" s="7">
        <v>0.62</v>
      </c>
      <c r="F14" s="8">
        <v>46</v>
      </c>
      <c r="G14" s="9">
        <f t="shared" si="0"/>
        <v>28.52</v>
      </c>
      <c r="H14" s="10">
        <v>50</v>
      </c>
      <c r="I14" s="11"/>
      <c r="J14" s="12"/>
    </row>
    <row r="15" spans="2:10" x14ac:dyDescent="0.35">
      <c r="B15" s="5">
        <v>13</v>
      </c>
      <c r="C15" s="6" t="s">
        <v>29</v>
      </c>
      <c r="D15" s="6" t="s">
        <v>30</v>
      </c>
      <c r="E15" s="7">
        <v>0.6</v>
      </c>
      <c r="F15" s="8">
        <v>46</v>
      </c>
      <c r="G15" s="9">
        <f t="shared" si="0"/>
        <v>27.599999999999998</v>
      </c>
      <c r="H15" s="10">
        <v>50</v>
      </c>
      <c r="I15" s="11"/>
      <c r="J15" s="12"/>
    </row>
    <row r="16" spans="2:10" x14ac:dyDescent="0.35">
      <c r="B16" s="5">
        <v>14</v>
      </c>
      <c r="C16" s="6" t="s">
        <v>31</v>
      </c>
      <c r="D16" s="13" t="s">
        <v>32</v>
      </c>
      <c r="E16" s="7">
        <v>0.5</v>
      </c>
      <c r="F16" s="8">
        <v>46</v>
      </c>
      <c r="G16" s="9">
        <f t="shared" si="0"/>
        <v>23</v>
      </c>
      <c r="H16" s="10">
        <v>50</v>
      </c>
      <c r="I16" s="11"/>
      <c r="J16" s="12"/>
    </row>
    <row r="17" spans="2:10" x14ac:dyDescent="0.35">
      <c r="B17" s="5">
        <v>15</v>
      </c>
      <c r="C17" s="6" t="s">
        <v>31</v>
      </c>
      <c r="D17" s="13" t="s">
        <v>32</v>
      </c>
      <c r="E17" s="7">
        <v>0.82</v>
      </c>
      <c r="F17" s="8">
        <v>46</v>
      </c>
      <c r="G17" s="9">
        <f t="shared" si="0"/>
        <v>37.72</v>
      </c>
      <c r="H17" s="10">
        <v>50</v>
      </c>
      <c r="I17" s="11"/>
      <c r="J17" s="12"/>
    </row>
    <row r="18" spans="2:10" x14ac:dyDescent="0.35">
      <c r="B18" s="5">
        <v>16</v>
      </c>
      <c r="C18" s="6" t="s">
        <v>31</v>
      </c>
      <c r="D18" s="14" t="s">
        <v>33</v>
      </c>
      <c r="E18" s="7">
        <v>0.93</v>
      </c>
      <c r="F18" s="8">
        <v>92</v>
      </c>
      <c r="G18" s="9">
        <f t="shared" si="0"/>
        <v>85.56</v>
      </c>
      <c r="H18" s="10">
        <v>50</v>
      </c>
      <c r="I18" s="11"/>
      <c r="J18" s="12"/>
    </row>
    <row r="19" spans="2:10" x14ac:dyDescent="0.35">
      <c r="B19" s="5">
        <v>17</v>
      </c>
      <c r="C19" s="6" t="s">
        <v>34</v>
      </c>
      <c r="D19" s="13" t="s">
        <v>35</v>
      </c>
      <c r="E19" s="7">
        <v>0.52</v>
      </c>
      <c r="F19" s="8">
        <v>69</v>
      </c>
      <c r="G19" s="9">
        <f t="shared" si="0"/>
        <v>35.880000000000003</v>
      </c>
      <c r="H19" s="10">
        <v>50</v>
      </c>
      <c r="I19" s="11"/>
      <c r="J19" s="12"/>
    </row>
    <row r="20" spans="2:10" x14ac:dyDescent="0.35">
      <c r="B20" s="5">
        <v>18</v>
      </c>
      <c r="C20" s="6" t="s">
        <v>36</v>
      </c>
      <c r="D20" s="13" t="s">
        <v>37</v>
      </c>
      <c r="E20" s="7">
        <v>0.62</v>
      </c>
      <c r="F20" s="8">
        <v>46</v>
      </c>
      <c r="G20" s="9">
        <f t="shared" si="0"/>
        <v>28.52</v>
      </c>
      <c r="H20" s="10">
        <v>50</v>
      </c>
      <c r="I20" s="11"/>
      <c r="J20" s="12"/>
    </row>
    <row r="21" spans="2:10" x14ac:dyDescent="0.35">
      <c r="B21" s="5">
        <v>19</v>
      </c>
      <c r="C21" s="6" t="s">
        <v>36</v>
      </c>
      <c r="D21" s="13" t="s">
        <v>38</v>
      </c>
      <c r="E21" s="7">
        <v>0.71</v>
      </c>
      <c r="F21" s="8">
        <v>46</v>
      </c>
      <c r="G21" s="9">
        <f t="shared" si="0"/>
        <v>32.659999999999997</v>
      </c>
      <c r="H21" s="10">
        <v>50</v>
      </c>
      <c r="I21" s="11"/>
      <c r="J21" s="12"/>
    </row>
    <row r="22" spans="2:10" x14ac:dyDescent="0.35">
      <c r="B22" s="5">
        <v>20</v>
      </c>
      <c r="C22" s="13" t="s">
        <v>39</v>
      </c>
      <c r="D22" s="13" t="s">
        <v>40</v>
      </c>
      <c r="E22" s="7">
        <v>0.63</v>
      </c>
      <c r="F22" s="8">
        <v>23</v>
      </c>
      <c r="G22" s="9">
        <f t="shared" si="0"/>
        <v>14.49</v>
      </c>
      <c r="H22" s="10">
        <v>50</v>
      </c>
      <c r="I22" s="11"/>
      <c r="J22" s="12"/>
    </row>
    <row r="23" spans="2:10" x14ac:dyDescent="0.35">
      <c r="B23" s="5">
        <v>21</v>
      </c>
      <c r="C23" s="13" t="s">
        <v>41</v>
      </c>
      <c r="D23" s="13" t="s">
        <v>42</v>
      </c>
      <c r="E23" s="7">
        <v>0.49</v>
      </c>
      <c r="F23" s="8">
        <v>69</v>
      </c>
      <c r="G23" s="9">
        <f t="shared" si="0"/>
        <v>33.81</v>
      </c>
      <c r="H23" s="10">
        <v>50</v>
      </c>
      <c r="I23" s="11"/>
      <c r="J23" s="12"/>
    </row>
    <row r="24" spans="2:10" x14ac:dyDescent="0.35">
      <c r="B24" s="5">
        <v>22</v>
      </c>
      <c r="C24" s="13" t="s">
        <v>12</v>
      </c>
      <c r="D24" s="13" t="s">
        <v>13</v>
      </c>
      <c r="E24" s="7">
        <v>0.68</v>
      </c>
      <c r="F24" s="8">
        <v>23</v>
      </c>
      <c r="G24" s="9">
        <f t="shared" si="0"/>
        <v>15.64</v>
      </c>
      <c r="H24" s="10">
        <v>50</v>
      </c>
      <c r="I24" s="11"/>
      <c r="J24" s="12"/>
    </row>
    <row r="25" spans="2:10" x14ac:dyDescent="0.35">
      <c r="B25" s="5">
        <v>23</v>
      </c>
      <c r="C25" s="13" t="s">
        <v>12</v>
      </c>
      <c r="D25" s="13" t="s">
        <v>43</v>
      </c>
      <c r="E25" s="7">
        <v>0.67</v>
      </c>
      <c r="F25" s="8">
        <v>161</v>
      </c>
      <c r="G25" s="9">
        <f t="shared" si="0"/>
        <v>107.87</v>
      </c>
      <c r="H25" s="10">
        <v>50</v>
      </c>
      <c r="I25" s="11"/>
      <c r="J25" s="12"/>
    </row>
    <row r="26" spans="2:10" x14ac:dyDescent="0.35">
      <c r="B26" s="5">
        <v>24</v>
      </c>
      <c r="C26" s="13" t="s">
        <v>44</v>
      </c>
      <c r="D26" s="13" t="s">
        <v>45</v>
      </c>
      <c r="E26" s="7">
        <v>0.61</v>
      </c>
      <c r="F26" s="8">
        <v>115</v>
      </c>
      <c r="G26" s="9">
        <f t="shared" si="0"/>
        <v>70.149999999999991</v>
      </c>
      <c r="H26" s="10">
        <v>50</v>
      </c>
      <c r="I26" s="11"/>
      <c r="J26" s="12"/>
    </row>
    <row r="27" spans="2:10" x14ac:dyDescent="0.35">
      <c r="E27" s="15" t="s">
        <v>46</v>
      </c>
      <c r="F27" s="16">
        <f>SUM(F3:F26)</f>
        <v>1150</v>
      </c>
      <c r="G27" s="16">
        <f>SUM(G3:G26)</f>
        <v>803.16</v>
      </c>
    </row>
    <row r="29" spans="2:10" x14ac:dyDescent="0.35">
      <c r="D29" s="17"/>
    </row>
  </sheetData>
  <sheetProtection algorithmName="SHA-512" hashValue="P9VsrLy+9tBxtXVUlToOikX0PUPnGUv+CDxz3Zv8+MNNTK8gMzh8HFUbpNdy3JAd3/83bQ2FwlNCBiFe6mRV1Q==" saltValue="i8n00CJN5/TW9Q9iVZKwYw==" spinCount="100000" sheet="1" objects="1" scenarios="1"/>
  <mergeCells count="1">
    <mergeCell ref="B1:J1"/>
  </mergeCells>
  <dataValidations count="1">
    <dataValidation type="decimal" operator="greaterThanOrEqual" allowBlank="1" showInputMessage="1" showErrorMessage="1" error="A sua proposta deve ser igual ou superior ao Preço Base" sqref="J3:J26" xr:uid="{2CDAD400-88B6-4E94-9DB9-41269CA672FD}">
      <formula1>H3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PAPEL_CARTÃO_Seletiva_08_2018</vt:lpstr>
      <vt:lpstr>PAPEL_CARTÃO_Seletiva_08_2018!Área_de_Impressão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2018-07-23T17:07:52Z</dcterms:created>
  <dcterms:modified xsi:type="dcterms:W3CDTF">2018-07-23T17:09:20Z</dcterms:modified>
</cp:coreProperties>
</file>