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Documents\Novo Verde\OGR\Procedimentos Concursais\01 2018\Documentos Publicados\"/>
    </mc:Choice>
  </mc:AlternateContent>
  <bookViews>
    <workbookView xWindow="0" yWindow="0" windowWidth="19200" windowHeight="6950"/>
  </bookViews>
  <sheets>
    <sheet name="FILME PLÁSTICO_TM e TMB_01_2018" sheetId="1" r:id="rId1"/>
  </sheets>
  <definedNames>
    <definedName name="_xlnm.Print_Area" localSheetId="0">'FILME PLÁSTICO_TM e TMB_01_2018'!$A$1:$K$18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18" i="1" s="1"/>
</calcChain>
</file>

<file path=xl/sharedStrings.xml><?xml version="1.0" encoding="utf-8"?>
<sst xmlns="http://schemas.openxmlformats.org/spreadsheetml/2006/main" count="41" uniqueCount="34">
  <si>
    <r>
      <t xml:space="preserve">RETOMA DE MATERIAIS DE EMBALAGENS DE FILME PLÁSTICO PROVENIENTES DA RECOLHA INDIFERENCIADA (TM e TMB)
Procedimento Concursal N.º </t>
    </r>
    <r>
      <rPr>
        <b/>
        <sz val="11"/>
        <rFont val="Calibri"/>
        <family val="2"/>
        <scheme val="minor"/>
      </rPr>
      <t>FILME PLÁSTICO INDIFERENCIADA</t>
    </r>
    <r>
      <rPr>
        <b/>
        <sz val="11"/>
        <color theme="1"/>
        <rFont val="Calibri"/>
        <family val="2"/>
        <scheme val="minor"/>
      </rPr>
      <t>/01/2018
Concurso NOVO VERDE para as retomas de 01/01/2018 a 31/03/2018</t>
    </r>
  </si>
  <si>
    <t>Grupos</t>
  </si>
  <si>
    <t>SGRU</t>
  </si>
  <si>
    <t>Local de Carga</t>
  </si>
  <si>
    <t>Tipologia
(% de embalagem)</t>
  </si>
  <si>
    <t>Quantidades Totais Estimadas (t)</t>
  </si>
  <si>
    <t>Quantidades Totais Embalagem Estimadas (t)</t>
  </si>
  <si>
    <t>Preço Base (€/t)</t>
  </si>
  <si>
    <t>Identificação do (OGR)</t>
  </si>
  <si>
    <t>Proposta (€/t)</t>
  </si>
  <si>
    <t>Ecobeirão</t>
  </si>
  <si>
    <t>CT Tondela</t>
  </si>
  <si>
    <t>Braval</t>
  </si>
  <si>
    <t>Póvoa de Lanhoso</t>
  </si>
  <si>
    <t>Ersuc</t>
  </si>
  <si>
    <t>Aveiro</t>
  </si>
  <si>
    <t>Coimbra</t>
  </si>
  <si>
    <t>Resialentejo</t>
  </si>
  <si>
    <t>---</t>
  </si>
  <si>
    <t>Resíduos do Nordeste</t>
  </si>
  <si>
    <t>Resiestrela</t>
  </si>
  <si>
    <t>Fundão</t>
  </si>
  <si>
    <t>Suldouro</t>
  </si>
  <si>
    <t>Sermonde</t>
  </si>
  <si>
    <t>Tratolixo</t>
  </si>
  <si>
    <t>Trajouce</t>
  </si>
  <si>
    <t>Valorlis</t>
  </si>
  <si>
    <t>Valnor</t>
  </si>
  <si>
    <t>Resiaçores</t>
  </si>
  <si>
    <t>Pico</t>
  </si>
  <si>
    <t>Equiambi</t>
  </si>
  <si>
    <t>Graciosa</t>
  </si>
  <si>
    <t>São Jorge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</si>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</sst>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9" fontId="5" fillId="0" borderId="1" xfId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4" borderId="2" xfId="0" applyFill="1" applyBorder="1" applyAlignment="1" applyProtection="1">
      <alignment horizontal="left" vertical="center" wrapText="1"/>
      <protection locked="0"/>
    </xf>
    <xf numFmtId="4" fontId="0" fillId="4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</cellXfs>
  <cellStyles count="2"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95248</xdr:colOff>
      <xdr:row>0</xdr:row>
      <xdr:rowOff>190499</xdr:rowOff>
    </xdr:from>
    <xdr:to>
      <xdr:col>9</xdr:col>
      <xdr:colOff>428624</xdr:colOff>
      <xdr:row>0</xdr:row>
      <xdr:rowOff>535429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A9B5086-1650-4170-9A1F-E697A5E567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2298" y="190499"/>
          <a:ext cx="2232026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8"/>
  <sheetViews>
    <sheetView tabSelected="1" zoomScale="80" zoomScaleNormal="80" workbookViewId="0">
      <selection activeCell="B2" sqref="B2:H17"/>
    </sheetView>
  </sheetViews>
  <sheetFormatPr defaultColWidth="8.7265625" defaultRowHeight="14.5" x14ac:dyDescent="0.35"/>
  <cols>
    <col min="1" max="1" width="8.7265625" style="2"/>
    <col min="2" max="2" width="7.1796875" style="2" customWidth="1"/>
    <col min="3" max="3" width="19.453125" style="2" customWidth="1"/>
    <col min="4" max="4" width="31.1796875" style="2" customWidth="1"/>
    <col min="5" max="5" width="12.1796875" style="2" customWidth="1"/>
    <col min="6" max="6" width="13.453125" style="2" customWidth="1"/>
    <col min="7" max="7" width="16.90625" style="2" customWidth="1"/>
    <col min="8" max="8" width="7.54296875" style="2" customWidth="1"/>
    <col min="9" max="9" width="27.1796875" style="2" customWidth="1"/>
    <col min="10" max="16384" width="8.7265625" style="2"/>
  </cols>
  <sheetData>
    <row r="1" spans="2:10" ht="47.15" customHeight="1" x14ac:dyDescent="0.35"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2:10" ht="43.5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</row>
    <row r="3" spans="2:10" x14ac:dyDescent="0.35">
      <c r="B3" s="5">
        <v>1</v>
      </c>
      <c r="C3" s="6" t="s">
        <v>10</v>
      </c>
      <c r="D3" s="6" t="s">
        <v>11</v>
      </c>
      <c r="E3" s="7">
        <v>0.67</v>
      </c>
      <c r="F3" s="8">
        <v>80</v>
      </c>
      <c r="G3" s="9">
        <f t="shared" ref="G3:G17" si="0">F3*E3</f>
        <v>53.6</v>
      </c>
      <c r="H3" s="10">
        <v>10</v>
      </c>
      <c r="I3" s="11"/>
      <c r="J3" s="12"/>
    </row>
    <row r="4" spans="2:10" x14ac:dyDescent="0.35">
      <c r="B4" s="13">
        <v>2</v>
      </c>
      <c r="C4" s="6" t="s">
        <v>12</v>
      </c>
      <c r="D4" s="6" t="s">
        <v>13</v>
      </c>
      <c r="E4" s="7">
        <v>0.51</v>
      </c>
      <c r="F4" s="8">
        <v>20</v>
      </c>
      <c r="G4" s="9">
        <f t="shared" si="0"/>
        <v>10.199999999999999</v>
      </c>
      <c r="H4" s="10">
        <v>10</v>
      </c>
      <c r="I4" s="11"/>
      <c r="J4" s="12"/>
    </row>
    <row r="5" spans="2:10" x14ac:dyDescent="0.35">
      <c r="B5" s="5">
        <v>3</v>
      </c>
      <c r="C5" s="6" t="s">
        <v>14</v>
      </c>
      <c r="D5" s="6" t="s">
        <v>15</v>
      </c>
      <c r="E5" s="7">
        <v>0.86</v>
      </c>
      <c r="F5" s="8">
        <v>60</v>
      </c>
      <c r="G5" s="9">
        <f t="shared" si="0"/>
        <v>51.6</v>
      </c>
      <c r="H5" s="10">
        <v>10</v>
      </c>
      <c r="I5" s="11"/>
      <c r="J5" s="12"/>
    </row>
    <row r="6" spans="2:10" x14ac:dyDescent="0.35">
      <c r="B6" s="13">
        <v>4</v>
      </c>
      <c r="C6" s="6" t="s">
        <v>14</v>
      </c>
      <c r="D6" s="6" t="s">
        <v>16</v>
      </c>
      <c r="E6" s="7">
        <v>0.67</v>
      </c>
      <c r="F6" s="8">
        <v>60</v>
      </c>
      <c r="G6" s="9">
        <f t="shared" si="0"/>
        <v>40.200000000000003</v>
      </c>
      <c r="H6" s="10">
        <v>10</v>
      </c>
      <c r="I6" s="11"/>
      <c r="J6" s="12"/>
    </row>
    <row r="7" spans="2:10" x14ac:dyDescent="0.35">
      <c r="B7" s="5">
        <v>5</v>
      </c>
      <c r="C7" s="6" t="s">
        <v>17</v>
      </c>
      <c r="D7" s="6" t="s">
        <v>18</v>
      </c>
      <c r="E7" s="7">
        <v>0.65</v>
      </c>
      <c r="F7" s="8">
        <v>20</v>
      </c>
      <c r="G7" s="9">
        <f t="shared" si="0"/>
        <v>13</v>
      </c>
      <c r="H7" s="10">
        <v>10</v>
      </c>
      <c r="I7" s="11"/>
      <c r="J7" s="12"/>
    </row>
    <row r="8" spans="2:10" x14ac:dyDescent="0.35">
      <c r="B8" s="13">
        <v>6</v>
      </c>
      <c r="C8" s="6" t="s">
        <v>19</v>
      </c>
      <c r="D8" s="6" t="s">
        <v>18</v>
      </c>
      <c r="E8" s="7">
        <v>0.74</v>
      </c>
      <c r="F8" s="8">
        <v>40</v>
      </c>
      <c r="G8" s="9">
        <f t="shared" si="0"/>
        <v>29.6</v>
      </c>
      <c r="H8" s="10">
        <v>10</v>
      </c>
      <c r="I8" s="11"/>
      <c r="J8" s="12"/>
    </row>
    <row r="9" spans="2:10" x14ac:dyDescent="0.35">
      <c r="B9" s="5">
        <v>7</v>
      </c>
      <c r="C9" s="6" t="s">
        <v>20</v>
      </c>
      <c r="D9" s="6" t="s">
        <v>21</v>
      </c>
      <c r="E9" s="7">
        <v>0.66</v>
      </c>
      <c r="F9" s="8">
        <v>20</v>
      </c>
      <c r="G9" s="9">
        <f t="shared" si="0"/>
        <v>13.200000000000001</v>
      </c>
      <c r="H9" s="10">
        <v>10</v>
      </c>
      <c r="I9" s="11"/>
      <c r="J9" s="12"/>
    </row>
    <row r="10" spans="2:10" x14ac:dyDescent="0.35">
      <c r="B10" s="13">
        <v>8</v>
      </c>
      <c r="C10" s="6" t="s">
        <v>20</v>
      </c>
      <c r="D10" s="6" t="s">
        <v>21</v>
      </c>
      <c r="E10" s="7">
        <v>0.94</v>
      </c>
      <c r="F10" s="8">
        <v>20</v>
      </c>
      <c r="G10" s="9">
        <f t="shared" si="0"/>
        <v>18.799999999999997</v>
      </c>
      <c r="H10" s="10">
        <v>10</v>
      </c>
      <c r="I10" s="11"/>
      <c r="J10" s="12"/>
    </row>
    <row r="11" spans="2:10" x14ac:dyDescent="0.35">
      <c r="B11" s="5">
        <v>9</v>
      </c>
      <c r="C11" s="6" t="s">
        <v>22</v>
      </c>
      <c r="D11" s="6" t="s">
        <v>23</v>
      </c>
      <c r="E11" s="7">
        <v>0.5</v>
      </c>
      <c r="F11" s="8">
        <v>20</v>
      </c>
      <c r="G11" s="9">
        <f t="shared" si="0"/>
        <v>10</v>
      </c>
      <c r="H11" s="10">
        <v>10</v>
      </c>
      <c r="I11" s="11"/>
      <c r="J11" s="12"/>
    </row>
    <row r="12" spans="2:10" x14ac:dyDescent="0.35">
      <c r="B12" s="13">
        <v>10</v>
      </c>
      <c r="C12" s="6" t="s">
        <v>24</v>
      </c>
      <c r="D12" s="6" t="s">
        <v>25</v>
      </c>
      <c r="E12" s="7">
        <v>0.72</v>
      </c>
      <c r="F12" s="8">
        <v>20</v>
      </c>
      <c r="G12" s="9">
        <f t="shared" si="0"/>
        <v>14.399999999999999</v>
      </c>
      <c r="H12" s="10">
        <v>10</v>
      </c>
      <c r="I12" s="11"/>
      <c r="J12" s="12"/>
    </row>
    <row r="13" spans="2:10" x14ac:dyDescent="0.35">
      <c r="B13" s="5">
        <v>11</v>
      </c>
      <c r="C13" s="6" t="s">
        <v>26</v>
      </c>
      <c r="D13" s="6" t="s">
        <v>18</v>
      </c>
      <c r="E13" s="7">
        <v>0.52</v>
      </c>
      <c r="F13" s="8">
        <v>20</v>
      </c>
      <c r="G13" s="9">
        <f t="shared" si="0"/>
        <v>10.4</v>
      </c>
      <c r="H13" s="10">
        <v>10</v>
      </c>
      <c r="I13" s="11"/>
      <c r="J13" s="12"/>
    </row>
    <row r="14" spans="2:10" x14ac:dyDescent="0.35">
      <c r="B14" s="13">
        <v>12</v>
      </c>
      <c r="C14" s="6" t="s">
        <v>27</v>
      </c>
      <c r="D14" s="6" t="s">
        <v>18</v>
      </c>
      <c r="E14" s="7">
        <v>0.66</v>
      </c>
      <c r="F14" s="8">
        <v>20</v>
      </c>
      <c r="G14" s="9">
        <f t="shared" si="0"/>
        <v>13.200000000000001</v>
      </c>
      <c r="H14" s="10">
        <v>10</v>
      </c>
      <c r="I14" s="11"/>
      <c r="J14" s="12"/>
    </row>
    <row r="15" spans="2:10" x14ac:dyDescent="0.35">
      <c r="B15" s="5">
        <v>13</v>
      </c>
      <c r="C15" s="6" t="s">
        <v>28</v>
      </c>
      <c r="D15" s="6" t="s">
        <v>29</v>
      </c>
      <c r="E15" s="7">
        <v>0.66</v>
      </c>
      <c r="F15" s="8">
        <v>20</v>
      </c>
      <c r="G15" s="9">
        <f t="shared" si="0"/>
        <v>13.200000000000001</v>
      </c>
      <c r="H15" s="10">
        <v>10</v>
      </c>
      <c r="I15" s="11"/>
      <c r="J15" s="12"/>
    </row>
    <row r="16" spans="2:10" x14ac:dyDescent="0.35">
      <c r="B16" s="13">
        <v>14</v>
      </c>
      <c r="C16" s="6" t="s">
        <v>30</v>
      </c>
      <c r="D16" s="6" t="s">
        <v>31</v>
      </c>
      <c r="E16" s="7">
        <v>0.7</v>
      </c>
      <c r="F16" s="8">
        <v>40</v>
      </c>
      <c r="G16" s="9">
        <f t="shared" si="0"/>
        <v>28</v>
      </c>
      <c r="H16" s="10">
        <v>10</v>
      </c>
      <c r="I16" s="11"/>
      <c r="J16" s="12"/>
    </row>
    <row r="17" spans="2:10" x14ac:dyDescent="0.35">
      <c r="B17" s="5">
        <v>15</v>
      </c>
      <c r="C17" s="6" t="s">
        <v>30</v>
      </c>
      <c r="D17" s="6" t="s">
        <v>32</v>
      </c>
      <c r="E17" s="7">
        <v>0.7</v>
      </c>
      <c r="F17" s="8">
        <v>60</v>
      </c>
      <c r="G17" s="9">
        <f t="shared" si="0"/>
        <v>42</v>
      </c>
      <c r="H17" s="10">
        <v>10</v>
      </c>
      <c r="I17" s="11"/>
      <c r="J17" s="12"/>
    </row>
    <row r="18" spans="2:10" x14ac:dyDescent="0.35">
      <c r="E18" s="14" t="s">
        <v>33</v>
      </c>
      <c r="F18" s="15">
        <f>SUM(F3:F17)</f>
        <v>520</v>
      </c>
      <c r="G18" s="15">
        <f>SUM(G3:G17)</f>
        <v>361.4</v>
      </c>
    </row>
  </sheetData>
  <sheetProtection algorithmName="SHA-512" hashValue="GtIrtIE/Tg2Ap2X4OXampfbkD5seXE04BSmblOKV1TXo/W+LGCITNu35JiA3HRzOHWpTccCaDFDE1DuXDVDaTg==" saltValue="A57hRP7TjzcHo2+YjQ2bGA==" spinCount="100000" sheet="1" objects="1" scenarios="1"/>
  <mergeCells count="1">
    <mergeCell ref="B1:J1"/>
  </mergeCells>
  <dataValidations count="1">
    <dataValidation type="decimal" operator="greaterThanOrEqual" allowBlank="1" showInputMessage="1" showErrorMessage="1" error="A sua proposta deve ser igual ou superior ao Preço Base" sqref="J3:J17">
      <formula1>H3</formula1>
    </dataValidation>
  </dataValidations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FILME PLÁSTICO_TM e TMB_01_2018</vt:lpstr>
      <vt:lpstr>'FILME PLÁSTICO_TM e TMB_01_2018'!Área_de_Impressão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2017-12-20T02:52:08Z</dcterms:created>
  <dcterms:modified xsi:type="dcterms:W3CDTF">2017-12-20T02:52:40Z</dcterms:modified>
</cp:coreProperties>
</file>