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ALUMÍNIO_Seletiva" sheetId="1" r:id="rId1"/>
  </sheets>
  <definedNames>
    <definedName name="_xlnm.Print_Area" localSheetId="0">ALUMÍNIO_Seletiva!$A$1:$L$4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8" i="1"/>
  <c r="I8" i="1"/>
  <c r="H8" i="1"/>
  <c r="G8" i="1"/>
  <c r="F8" i="1"/>
  <c r="E8" i="1"/>
  <c r="E4" i="1"/>
  <c r="F3" i="1"/>
  <c r="K3" i="1" s="1"/>
  <c r="H3" i="1" l="1"/>
</calcChain>
</file>

<file path=xl/sharedStrings.xml><?xml version="1.0" encoding="utf-8"?>
<sst xmlns="http://schemas.openxmlformats.org/spreadsheetml/2006/main" count="23" uniqueCount="22">
  <si>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SELETIVA</t>
    </r>
    <r>
      <rPr>
        <b/>
        <sz val="11"/>
        <color theme="1"/>
        <rFont val="Calibri"/>
        <family val="2"/>
        <scheme val="minor"/>
      </rPr>
      <t>/01/2017
Concurso NOVO VERDE para as retomas de 01/08/2017 a 30/09/2017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</si>
  <si>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</si>
  <si>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</si>
  <si>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</si>
  <si>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</si>
  <si>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</si>
  <si>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</si>
  <si>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</si>
  <si>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</si>
  <si>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</si>
  <si>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</si>
  <si>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Amarsul</t>
  </si>
  <si>
    <t>Seixal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</si>
  <si>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</si>
  <si>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</si>
  <si>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</si>
  <si>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</si>
  <si>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</si>
  <si>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</si>
  <si>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</si>
  <si>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</si>
  <si>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21/07/2017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</si>
</sst>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6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134937</xdr:colOff>
      <xdr:row>0</xdr:row>
      <xdr:rowOff>190500</xdr:rowOff>
    </xdr:from>
    <xdr:to>
      <xdr:col>9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BBD146-0B33-4B30-A4E0-CDD8084FC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9737" y="190500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="80" zoomScaleNormal="80" workbookViewId="0">
      <selection activeCell="B1" sqref="B1:K1"/>
    </sheetView>
  </sheetViews>
  <sheetFormatPr defaultRowHeight="14.5" x14ac:dyDescent="0.35"/>
  <cols>
    <col min="1" max="1" width="8.7265625" style="2"/>
    <col min="2" max="2" width="7.1796875" style="2" customWidth="1"/>
    <col min="3" max="3" width="7.7265625" style="2" customWidth="1"/>
    <col min="4" max="4" width="22.08984375" style="2" customWidth="1"/>
    <col min="5" max="7" width="13.36328125" style="2" customWidth="1"/>
    <col min="8" max="8" width="9.453125" style="2" customWidth="1"/>
    <col min="9" max="9" width="27.08984375" style="2" customWidth="1"/>
    <col min="10" max="10" width="12.6328125" style="2" customWidth="1"/>
    <col min="11" max="16384" width="8.7265625" style="2"/>
  </cols>
  <sheetData>
    <row r="1" spans="2:11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1" x14ac:dyDescent="0.35">
      <c r="B3" s="5">
        <v>1</v>
      </c>
      <c r="C3" s="6" t="s">
        <v>11</v>
      </c>
      <c r="D3" s="6" t="s">
        <v>12</v>
      </c>
      <c r="E3" s="7">
        <v>5</v>
      </c>
      <c r="F3" s="8">
        <f>$J$8</f>
        <v>1680.68</v>
      </c>
      <c r="G3" s="9">
        <v>0.35699999999999998</v>
      </c>
      <c r="H3" s="8">
        <f>G3*F3</f>
        <v>600.00275999999997</v>
      </c>
      <c r="I3" s="10"/>
      <c r="J3" s="11"/>
      <c r="K3" s="8">
        <f>J3*F3</f>
        <v>0</v>
      </c>
    </row>
    <row r="4" spans="2:11" x14ac:dyDescent="0.35">
      <c r="D4" s="12" t="s">
        <v>13</v>
      </c>
      <c r="E4" s="13">
        <f>SUM(E3)</f>
        <v>5</v>
      </c>
      <c r="F4" s="14"/>
      <c r="G4" s="14"/>
    </row>
    <row r="7" spans="2:11" x14ac:dyDescent="0.35">
      <c r="D7" s="15" t="s">
        <v>14</v>
      </c>
      <c r="E7" s="16">
        <v>42736</v>
      </c>
      <c r="F7" s="16">
        <v>42767</v>
      </c>
      <c r="G7" s="16">
        <v>42795</v>
      </c>
      <c r="H7" s="16">
        <v>42826</v>
      </c>
      <c r="I7" s="16">
        <v>42856</v>
      </c>
      <c r="J7" s="16">
        <v>42887</v>
      </c>
    </row>
    <row r="8" spans="2:11" x14ac:dyDescent="0.35">
      <c r="D8" s="17" t="s">
        <v>15</v>
      </c>
      <c r="E8" s="18">
        <f>E12</f>
        <v>1685.83</v>
      </c>
      <c r="F8" s="18">
        <f t="shared" ref="F8:J8" si="0">F12</f>
        <v>1745.3</v>
      </c>
      <c r="G8" s="18">
        <f t="shared" si="0"/>
        <v>1780.04</v>
      </c>
      <c r="H8" s="18">
        <f t="shared" si="0"/>
        <v>1801.3</v>
      </c>
      <c r="I8" s="18">
        <f t="shared" si="0"/>
        <v>1732.6</v>
      </c>
      <c r="J8" s="19">
        <f t="shared" si="0"/>
        <v>1680.68</v>
      </c>
    </row>
    <row r="10" spans="2:11" x14ac:dyDescent="0.35">
      <c r="D10" s="15" t="s">
        <v>16</v>
      </c>
    </row>
    <row r="11" spans="2:11" x14ac:dyDescent="0.35">
      <c r="D11" s="20" t="s">
        <v>17</v>
      </c>
      <c r="E11" s="16">
        <v>42736</v>
      </c>
      <c r="F11" s="16">
        <v>42767</v>
      </c>
      <c r="G11" s="16">
        <v>42795</v>
      </c>
      <c r="H11" s="16">
        <v>42826</v>
      </c>
      <c r="I11" s="16">
        <v>42856</v>
      </c>
      <c r="J11" s="16">
        <v>42887</v>
      </c>
    </row>
    <row r="12" spans="2:11" x14ac:dyDescent="0.35">
      <c r="D12" s="17" t="s">
        <v>15</v>
      </c>
      <c r="E12" s="18">
        <v>1685.83</v>
      </c>
      <c r="F12" s="18">
        <v>1745.3</v>
      </c>
      <c r="G12" s="18">
        <v>1780.04</v>
      </c>
      <c r="H12" s="18">
        <v>1801.3</v>
      </c>
      <c r="I12" s="18">
        <v>1732.6</v>
      </c>
      <c r="J12" s="18">
        <v>1680.68</v>
      </c>
    </row>
    <row r="13" spans="2:11" x14ac:dyDescent="0.35">
      <c r="D13" s="17" t="s">
        <v>18</v>
      </c>
      <c r="E13" s="18">
        <v>44.3599999999999</v>
      </c>
      <c r="F13" s="18">
        <f>F12-E12</f>
        <v>59.470000000000027</v>
      </c>
      <c r="G13" s="18">
        <f t="shared" ref="G13:J13" si="1">G12-F12</f>
        <v>34.740000000000009</v>
      </c>
      <c r="H13" s="18">
        <f t="shared" si="1"/>
        <v>21.259999999999991</v>
      </c>
      <c r="I13" s="18">
        <f t="shared" si="1"/>
        <v>-68.700000000000045</v>
      </c>
      <c r="J13" s="18">
        <f t="shared" si="1"/>
        <v>-51.919999999999845</v>
      </c>
    </row>
    <row r="14" spans="2:11" x14ac:dyDescent="0.35">
      <c r="D14" s="21"/>
      <c r="E14" s="22"/>
      <c r="F14" s="22"/>
      <c r="G14" s="22"/>
      <c r="H14" s="22"/>
      <c r="I14" s="22"/>
    </row>
    <row r="15" spans="2:11" x14ac:dyDescent="0.35">
      <c r="D15" s="21" t="s">
        <v>19</v>
      </c>
      <c r="E15" s="23" t="s">
        <v>20</v>
      </c>
    </row>
    <row r="16" spans="2:11" x14ac:dyDescent="0.35">
      <c r="D16" s="21" t="s">
        <v>21</v>
      </c>
    </row>
  </sheetData>
  <sheetProtection algorithmName="SHA-512" hashValue="0oF5qqSNnX2OZLDWBrVHvCfpfkU+2g3TPjko6b5vaZSo/NUSsJX22l8r33ZsZgMI8TimykLdVMF7svxqMauYAg==" saltValue="wv3a3gw3sba4BbZLpia9jw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">
      <formula1>G3</formula1>
    </dataValidation>
  </dataValidations>
  <hyperlinks>
    <hyperlink ref="E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ALUMÍNIO_Seletiva</vt:lpstr>
      <vt:lpstr>ALUMÍNIO_Seletiva!Área_de_Impressão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2017-07-22T17:44:44Z</dcterms:created>
  <dcterms:modified xsi:type="dcterms:W3CDTF">2017-07-22T17:45:08Z</dcterms:modified>
</cp:coreProperties>
</file>